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calcPr calcId="162913"/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3" i="1" l="1"/>
  <c r="G22" i="1"/>
  <c r="G17" i="1"/>
  <c r="G7" i="1"/>
  <c r="G8" i="1"/>
  <c r="G9" i="1"/>
  <c r="G16" i="1" l="1"/>
  <c r="G18" i="1"/>
  <c r="G19" i="1"/>
  <c r="G15" i="1"/>
  <c r="C20" i="1"/>
  <c r="D20" i="1"/>
  <c r="E20" i="1"/>
  <c r="F20" i="1"/>
  <c r="B20" i="1"/>
  <c r="G5" i="1"/>
  <c r="G6" i="1"/>
  <c r="G10" i="1"/>
  <c r="G11" i="1"/>
  <c r="G12" i="1"/>
  <c r="C13" i="1"/>
  <c r="D13" i="1"/>
  <c r="D25" i="1" s="1"/>
  <c r="E13" i="1"/>
  <c r="F13" i="1"/>
  <c r="B13" i="1"/>
  <c r="G20" i="1" l="1"/>
  <c r="G24" i="1"/>
  <c r="F25" i="1"/>
  <c r="G13" i="1"/>
  <c r="B25" i="1"/>
  <c r="E25" i="1"/>
  <c r="C25" i="1"/>
  <c r="G25" i="1" l="1"/>
</calcChain>
</file>

<file path=xl/sharedStrings.xml><?xml version="1.0" encoding="utf-8"?>
<sst xmlns="http://schemas.openxmlformats.org/spreadsheetml/2006/main" count="28" uniqueCount="28">
  <si>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</si>
  <si>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</si>
  <si>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</si>
  <si>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</si>
  <si>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</si>
  <si>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</si>
  <si>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</si>
  <si>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</si>
  <si>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CULTURA FISICA Y DEPORTES</t>
  </si>
  <si>
    <t>LICENCIATURA EN ENFERMERIA</t>
  </si>
  <si>
    <t>MEDICO CIRUJANO Y PARTERO</t>
  </si>
  <si>
    <t>LICENCIATURA EN NUTRICION</t>
  </si>
  <si>
    <t>TOTAL LICENCIATURA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</si>
  <si>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</si>
  <si>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</si>
  <si>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</si>
  <si>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</si>
  <si>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TOTAL TECNICO</t>
  </si>
  <si>
    <t>TOTAL CUCS</t>
  </si>
  <si>
    <t>CARRERA EN ENFERMERIA</t>
  </si>
  <si>
    <t>LICENCIADO EN CIRUJANO DENTISTA</t>
  </si>
  <si>
    <t>LICENCIATURA EN ENFERMERIA (MODALIDAD A DISTANCIA)</t>
  </si>
  <si>
    <t>DEMANDA POR CARRERA, NIVEL Y CENTRO CAL. 2017"A"</t>
  </si>
  <si>
    <t>LICENCIATURA EN PSICOLOGIA</t>
  </si>
  <si>
    <t>NIVELACION DE LA LICENCIATURA EN ENFERMERIA</t>
  </si>
  <si>
    <t>TECNICO SUPERIOR UNIVERSITARIO EN EMERGENCIAS, SEGURIDAD LABORAL Y RESCATES</t>
  </si>
  <si>
    <t>TECNICO SUPERIOR UNIVERSITARIO EN TERAPIA RESPIRATORIA</t>
  </si>
  <si>
    <t>CARRERA DE ENFERMERIA (SEMIESCOLARIZADA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</si>
</sst>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F24" sqref="F24"/>
    </sheetView>
  </sheetViews>
  <sheetFormatPr baseColWidth="10" defaultRowHeight="15" x14ac:dyDescent="0.25"/>
  <cols>
    <col min="1" max="1" width="79.125" bestFit="1" customWidth="1"/>
    <col min="2" max="6" width="13.75" style="22" customWidth="1"/>
    <col min="7" max="7" width="13.75" customWidth="1"/>
  </cols>
  <sheetData>
    <row r="1" spans="1:7" s="1" customFormat="1" ht="26.25" x14ac:dyDescent="0.25">
      <c r="A1" s="23" t="s">
        <v>22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20</v>
      </c>
      <c r="B5" s="17">
        <v>829</v>
      </c>
      <c r="C5" s="17">
        <v>150</v>
      </c>
      <c r="D5" s="17">
        <v>679</v>
      </c>
      <c r="E5" s="17">
        <v>150</v>
      </c>
      <c r="F5" s="17">
        <v>0</v>
      </c>
      <c r="G5" s="8">
        <f t="shared" ref="G5:G12" si="0">C5/B5</f>
        <v>0.18094089264173704</v>
      </c>
    </row>
    <row r="6" spans="1:7" s="1" customFormat="1" x14ac:dyDescent="0.25">
      <c r="A6" s="7" t="s">
        <v>8</v>
      </c>
      <c r="B6" s="17">
        <v>782</v>
      </c>
      <c r="C6" s="17">
        <v>180</v>
      </c>
      <c r="D6" s="17">
        <v>602</v>
      </c>
      <c r="E6" s="17">
        <v>180</v>
      </c>
      <c r="F6" s="17">
        <v>0</v>
      </c>
      <c r="G6" s="8">
        <f t="shared" si="0"/>
        <v>0.23017902813299232</v>
      </c>
    </row>
    <row r="7" spans="1:7" s="1" customFormat="1" x14ac:dyDescent="0.25">
      <c r="A7" s="7" t="s">
        <v>9</v>
      </c>
      <c r="B7" s="17">
        <v>1188</v>
      </c>
      <c r="C7" s="17">
        <v>235</v>
      </c>
      <c r="D7" s="17">
        <v>953</v>
      </c>
      <c r="E7" s="17">
        <v>235</v>
      </c>
      <c r="F7" s="17">
        <v>0</v>
      </c>
      <c r="G7" s="8">
        <f t="shared" si="0"/>
        <v>0.1978114478114478</v>
      </c>
    </row>
    <row r="8" spans="1:7" s="1" customFormat="1" x14ac:dyDescent="0.25">
      <c r="A8" s="7" t="s">
        <v>21</v>
      </c>
      <c r="B8" s="17">
        <v>8</v>
      </c>
      <c r="C8" s="17">
        <v>8</v>
      </c>
      <c r="D8" s="17">
        <v>0</v>
      </c>
      <c r="E8" s="17">
        <v>8</v>
      </c>
      <c r="F8" s="17">
        <v>0</v>
      </c>
      <c r="G8" s="8">
        <f t="shared" si="0"/>
        <v>1</v>
      </c>
    </row>
    <row r="9" spans="1:7" s="1" customFormat="1" x14ac:dyDescent="0.25">
      <c r="A9" s="7" t="s">
        <v>11</v>
      </c>
      <c r="B9" s="17">
        <v>444</v>
      </c>
      <c r="C9" s="17">
        <v>120</v>
      </c>
      <c r="D9" s="17">
        <v>324</v>
      </c>
      <c r="E9" s="17">
        <v>120</v>
      </c>
      <c r="F9" s="17">
        <v>0</v>
      </c>
      <c r="G9" s="8">
        <f t="shared" si="0"/>
        <v>0.27027027027027029</v>
      </c>
    </row>
    <row r="10" spans="1:7" s="1" customFormat="1" x14ac:dyDescent="0.25">
      <c r="A10" s="7" t="s">
        <v>23</v>
      </c>
      <c r="B10" s="17">
        <v>993</v>
      </c>
      <c r="C10" s="17">
        <v>210</v>
      </c>
      <c r="D10" s="17">
        <v>783</v>
      </c>
      <c r="E10" s="17">
        <v>210</v>
      </c>
      <c r="F10" s="17">
        <v>0</v>
      </c>
      <c r="G10" s="8">
        <f t="shared" si="0"/>
        <v>0.21148036253776434</v>
      </c>
    </row>
    <row r="11" spans="1:7" s="1" customFormat="1" x14ac:dyDescent="0.25">
      <c r="A11" s="7" t="s">
        <v>10</v>
      </c>
      <c r="B11" s="17">
        <v>2228</v>
      </c>
      <c r="C11" s="17">
        <v>350</v>
      </c>
      <c r="D11" s="17">
        <v>1878</v>
      </c>
      <c r="E11" s="17">
        <v>350</v>
      </c>
      <c r="F11" s="17">
        <v>0</v>
      </c>
      <c r="G11" s="8">
        <f t="shared" si="0"/>
        <v>0.15709156193895871</v>
      </c>
    </row>
    <row r="12" spans="1:7" s="1" customFormat="1" x14ac:dyDescent="0.25">
      <c r="A12" s="7" t="s">
        <v>24</v>
      </c>
      <c r="B12" s="17">
        <v>75</v>
      </c>
      <c r="C12" s="17">
        <v>75</v>
      </c>
      <c r="D12" s="17">
        <v>0</v>
      </c>
      <c r="E12" s="17">
        <v>75</v>
      </c>
      <c r="F12" s="17">
        <v>0</v>
      </c>
      <c r="G12" s="8">
        <f t="shared" si="0"/>
        <v>1</v>
      </c>
    </row>
    <row r="13" spans="1:7" s="1" customFormat="1" ht="15.75" x14ac:dyDescent="0.25">
      <c r="A13" s="12" t="s">
        <v>12</v>
      </c>
      <c r="B13" s="18">
        <f>SUM(B5:B12)</f>
        <v>6547</v>
      </c>
      <c r="C13" s="18">
        <f>SUM(C5:C12)</f>
        <v>1328</v>
      </c>
      <c r="D13" s="18">
        <f>SUM(D5:D12)</f>
        <v>5219</v>
      </c>
      <c r="E13" s="18">
        <f>SUM(E5:E12)</f>
        <v>1328</v>
      </c>
      <c r="F13" s="18">
        <f>SUM(F5:F12)</f>
        <v>0</v>
      </c>
      <c r="G13" s="11">
        <f>C13/B13</f>
        <v>0.20284099587597373</v>
      </c>
    </row>
    <row r="14" spans="1:7" s="1" customFormat="1" x14ac:dyDescent="0.25">
      <c r="A14" s="3"/>
      <c r="B14" s="4"/>
      <c r="C14" s="4"/>
      <c r="D14" s="4"/>
      <c r="E14" s="4"/>
      <c r="F14" s="4"/>
      <c r="G14" s="5"/>
    </row>
    <row r="15" spans="1:7" s="1" customFormat="1" x14ac:dyDescent="0.25">
      <c r="A15" s="7" t="s">
        <v>25</v>
      </c>
      <c r="B15" s="17">
        <v>86</v>
      </c>
      <c r="C15" s="17">
        <v>60</v>
      </c>
      <c r="D15" s="17">
        <v>26</v>
      </c>
      <c r="E15" s="17">
        <v>60</v>
      </c>
      <c r="F15" s="17">
        <v>0</v>
      </c>
      <c r="G15" s="8">
        <f>C15/B15</f>
        <v>0.69767441860465118</v>
      </c>
    </row>
    <row r="16" spans="1:7" s="1" customFormat="1" x14ac:dyDescent="0.25">
      <c r="A16" s="7" t="s">
        <v>13</v>
      </c>
      <c r="B16" s="17">
        <v>64</v>
      </c>
      <c r="C16" s="17">
        <v>60</v>
      </c>
      <c r="D16" s="17">
        <v>4</v>
      </c>
      <c r="E16" s="17">
        <v>60</v>
      </c>
      <c r="F16" s="17">
        <v>0</v>
      </c>
      <c r="G16" s="8">
        <f t="shared" ref="G16:G19" si="1">C16/B16</f>
        <v>0.9375</v>
      </c>
    </row>
    <row r="17" spans="1:7" s="1" customFormat="1" x14ac:dyDescent="0.25">
      <c r="A17" s="7" t="s">
        <v>14</v>
      </c>
      <c r="B17" s="17">
        <v>217</v>
      </c>
      <c r="C17" s="17">
        <v>90</v>
      </c>
      <c r="D17" s="17">
        <v>127</v>
      </c>
      <c r="E17" s="17">
        <v>90</v>
      </c>
      <c r="F17" s="17">
        <v>0</v>
      </c>
      <c r="G17" s="8">
        <f t="shared" si="1"/>
        <v>0.41474654377880182</v>
      </c>
    </row>
    <row r="18" spans="1:7" s="1" customFormat="1" x14ac:dyDescent="0.25">
      <c r="A18" s="7" t="s">
        <v>15</v>
      </c>
      <c r="B18" s="17">
        <v>316</v>
      </c>
      <c r="C18" s="17">
        <v>60</v>
      </c>
      <c r="D18" s="17">
        <v>256</v>
      </c>
      <c r="E18" s="17">
        <v>60</v>
      </c>
      <c r="F18" s="17">
        <v>0</v>
      </c>
      <c r="G18" s="8">
        <f t="shared" si="1"/>
        <v>0.189873417721519</v>
      </c>
    </row>
    <row r="19" spans="1:7" s="1" customFormat="1" x14ac:dyDescent="0.25">
      <c r="A19" s="7" t="s">
        <v>26</v>
      </c>
      <c r="B19" s="17">
        <v>46</v>
      </c>
      <c r="C19" s="17">
        <v>30</v>
      </c>
      <c r="D19" s="17">
        <v>16</v>
      </c>
      <c r="E19" s="17">
        <v>30</v>
      </c>
      <c r="F19" s="17">
        <v>0</v>
      </c>
      <c r="G19" s="8">
        <f t="shared" si="1"/>
        <v>0.65217391304347827</v>
      </c>
    </row>
    <row r="20" spans="1:7" s="1" customFormat="1" ht="15.75" x14ac:dyDescent="0.25">
      <c r="A20" s="12" t="s">
        <v>16</v>
      </c>
      <c r="B20" s="18">
        <f>SUM(B15:B19)</f>
        <v>729</v>
      </c>
      <c r="C20" s="18">
        <f t="shared" ref="C20:F20" si="2">SUM(C15:C19)</f>
        <v>300</v>
      </c>
      <c r="D20" s="18">
        <f t="shared" si="2"/>
        <v>429</v>
      </c>
      <c r="E20" s="18">
        <f t="shared" si="2"/>
        <v>300</v>
      </c>
      <c r="F20" s="18">
        <f t="shared" si="2"/>
        <v>0</v>
      </c>
      <c r="G20" s="11">
        <f>C20/B20</f>
        <v>0.41152263374485598</v>
      </c>
    </row>
    <row r="21" spans="1:7" s="1" customFormat="1" ht="15.75" x14ac:dyDescent="0.25">
      <c r="A21" s="13"/>
      <c r="B21" s="19"/>
      <c r="C21" s="19"/>
      <c r="D21" s="19"/>
      <c r="E21" s="19"/>
      <c r="F21" s="19"/>
      <c r="G21" s="14"/>
    </row>
    <row r="22" spans="1:7" s="1" customFormat="1" x14ac:dyDescent="0.25">
      <c r="A22" s="7" t="s">
        <v>27</v>
      </c>
      <c r="B22" s="17">
        <v>41</v>
      </c>
      <c r="C22" s="17">
        <v>41</v>
      </c>
      <c r="D22" s="17">
        <v>0</v>
      </c>
      <c r="E22" s="17">
        <v>41</v>
      </c>
      <c r="F22" s="17">
        <v>0</v>
      </c>
      <c r="G22" s="8">
        <f>C22/B22</f>
        <v>1</v>
      </c>
    </row>
    <row r="23" spans="1:7" s="1" customFormat="1" x14ac:dyDescent="0.25">
      <c r="A23" s="7" t="s">
        <v>19</v>
      </c>
      <c r="B23" s="17">
        <v>210</v>
      </c>
      <c r="C23" s="17">
        <v>180</v>
      </c>
      <c r="D23" s="17">
        <v>30</v>
      </c>
      <c r="E23" s="17">
        <v>180</v>
      </c>
      <c r="F23" s="17">
        <v>0</v>
      </c>
      <c r="G23" s="8">
        <f>C23/B23</f>
        <v>0.8571428571428571</v>
      </c>
    </row>
    <row r="24" spans="1:7" s="1" customFormat="1" ht="15.75" x14ac:dyDescent="0.25">
      <c r="A24" s="12" t="s">
        <v>17</v>
      </c>
      <c r="B24" s="18">
        <f>SUM(B22:B23)</f>
        <v>251</v>
      </c>
      <c r="C24" s="18">
        <f>SUM(C22:C23)</f>
        <v>221</v>
      </c>
      <c r="D24" s="18">
        <f>SUM(D22:D23)</f>
        <v>30</v>
      </c>
      <c r="E24" s="18">
        <f>SUM(E22:E23)</f>
        <v>221</v>
      </c>
      <c r="F24" s="18">
        <f>SUM(F22:F23)</f>
        <v>0</v>
      </c>
      <c r="G24" s="11">
        <f>C24/B24</f>
        <v>0.88047808764940239</v>
      </c>
    </row>
    <row r="25" spans="1:7" s="1" customFormat="1" ht="15.75" x14ac:dyDescent="0.25">
      <c r="A25" s="9" t="s">
        <v>18</v>
      </c>
      <c r="B25" s="20">
        <f>SUM(B24,B13,B20)</f>
        <v>7527</v>
      </c>
      <c r="C25" s="20">
        <f t="shared" ref="C25:F25" si="3">SUM(C24,C13,C20)</f>
        <v>1849</v>
      </c>
      <c r="D25" s="20">
        <f t="shared" si="3"/>
        <v>5678</v>
      </c>
      <c r="E25" s="20">
        <f t="shared" si="3"/>
        <v>1849</v>
      </c>
      <c r="F25" s="20">
        <f t="shared" si="3"/>
        <v>0</v>
      </c>
      <c r="G25" s="10">
        <f>C25/B25</f>
        <v>0.24564899694433373</v>
      </c>
    </row>
    <row r="26" spans="1:7" s="1" customFormat="1" x14ac:dyDescent="0.25">
      <c r="B26" s="21"/>
      <c r="C26" s="21"/>
      <c r="D26" s="21"/>
      <c r="E26" s="21"/>
      <c r="F26" s="21"/>
    </row>
    <row r="27" spans="1:7" s="1" customFormat="1" x14ac:dyDescent="0.25">
      <c r="B27" s="21"/>
      <c r="C27" s="21"/>
      <c r="D27" s="21"/>
      <c r="E27" s="21"/>
      <c r="F27" s="21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2012-07-24T20:13:31Z</cp:lastPrinted>
  <dcterms:created xsi:type="dcterms:W3CDTF">2012-07-24T18:47:47Z</dcterms:created>
  <dcterms:modified xsi:type="dcterms:W3CDTF">2017-05-27T16:51:40Z</dcterms:modified>
</cp:coreProperties>
</file>